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<sst xmlns="http://schemas.openxmlformats.org/spreadsheetml/2006/main" count="153" uniqueCount="81">
  <si>
    <t>工事費内訳書</t>
  </si>
  <si>
    <t>住　　　　所</t>
  </si>
  <si>
    <t>商号又は名称</t>
  </si>
  <si>
    <t>代 表 者 名</t>
  </si>
  <si>
    <t>工 事 名</t>
  </si>
  <si>
    <t>Ｒ７徳土　国道４３８号　佐・下　道路改良工事（５）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</si>
  <si>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</si>
  <si>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</si>
  <si>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</si>
  <si>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</si>
  <si>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</si>
  <si>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</si>
  <si>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</si>
  <si>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</si>
  <si>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擁壁工</t>
  </si>
  <si>
    <t>作業土工</t>
  </si>
  <si>
    <t>床掘り(掘削)</t>
  </si>
  <si>
    <t>m3</t>
  </si>
  <si>
    <t>埋戻し</t>
  </si>
  <si>
    <t>場所打擁壁工
　2号張ｺﾝｸﾘｰﾄ</t>
  </si>
  <si>
    <t>ｺﾝｸﾘｰﾄ</t>
  </si>
  <si>
    <t>型枠</t>
  </si>
  <si>
    <t>m2</t>
  </si>
  <si>
    <t xml:space="preserve">裏込材　</t>
  </si>
  <si>
    <t>足場</t>
  </si>
  <si>
    <t>掛m2</t>
  </si>
  <si>
    <t>水抜ﾊﾟｲﾌﾟ</t>
  </si>
  <si>
    <t>m</t>
  </si>
  <si>
    <t>ｺﾝｸﾘｰﾄ　
　ｼｰﾙｺﾝｸﾘｰﾄ</t>
  </si>
  <si>
    <t>ｶﾙﾊﾞｰﾄ工</t>
  </si>
  <si>
    <t>床掘り</t>
  </si>
  <si>
    <t>基面整正</t>
  </si>
  <si>
    <t>土砂等運搬</t>
  </si>
  <si>
    <t>ﾌﾟﾚｷｬｽﾄｶﾙﾊﾞｰﾄ工</t>
  </si>
  <si>
    <t xml:space="preserve">ﾌﾟﾚｷｬｽﾄﾎﾞｯｸｽ　</t>
  </si>
  <si>
    <t xml:space="preserve">ｺﾝｸﾘｰﾄ　</t>
  </si>
  <si>
    <t xml:space="preserve">型枠　</t>
  </si>
  <si>
    <t>排水構造物工</t>
  </si>
  <si>
    <t>埋戻し
　最大埋戻幅1m未満</t>
  </si>
  <si>
    <t>埋戻し
　最大埋戻幅1m以上4m未満</t>
  </si>
  <si>
    <t xml:space="preserve">盛土　</t>
  </si>
  <si>
    <t>側溝工</t>
  </si>
  <si>
    <t>ﾌﾟﾚｷｬｽﾄU型側溝
　1号</t>
  </si>
  <si>
    <t>ﾌﾟﾚｷｬｽﾄU型側溝
　1-1号</t>
  </si>
  <si>
    <t>側溝蓋</t>
  </si>
  <si>
    <t>枚</t>
  </si>
  <si>
    <t>ｺﾝｸﾘｰﾄ　
　埋戻しｺﾝｸﾘｰﾄ</t>
  </si>
  <si>
    <t>地下排水工</t>
  </si>
  <si>
    <t>地下排水</t>
  </si>
  <si>
    <t>地下排水
　撤去</t>
  </si>
  <si>
    <t>場所打水路工</t>
  </si>
  <si>
    <t xml:space="preserve">鉄筋　</t>
  </si>
  <si>
    <t>t</t>
  </si>
  <si>
    <t xml:space="preserve">均しｺﾝｸﾘｰﾄ　</t>
  </si>
  <si>
    <t>型枠　
　均し</t>
  </si>
  <si>
    <t xml:space="preserve">基礎材　</t>
  </si>
  <si>
    <t xml:space="preserve">目地材　</t>
  </si>
  <si>
    <t>仮設工</t>
  </si>
  <si>
    <t>工事用道路工</t>
  </si>
  <si>
    <t>敷鉄板
　賃料･撤去</t>
  </si>
  <si>
    <t>土留･仮締切工</t>
  </si>
  <si>
    <t>土のう積</t>
  </si>
  <si>
    <t>水替工</t>
  </si>
  <si>
    <t>ﾎﾟﾝﾌﾟ排水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</si>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</sst>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G11+G22+G32+G57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G16+G17+G18+G19+G20+G21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47.0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28</v>
      </c>
      <c r="E21" s="12" t="s">
        <v>17</v>
      </c>
      <c r="F21" s="14" t="n">
        <v>0.7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29</v>
      </c>
      <c r="C22" s="11"/>
      <c r="D22" s="11"/>
      <c r="E22" s="12" t="s">
        <v>13</v>
      </c>
      <c r="F22" s="13" t="n">
        <v>1.0</v>
      </c>
      <c r="G22" s="15">
        <f>G23+G28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15</v>
      </c>
      <c r="D23" s="11"/>
      <c r="E23" s="12" t="s">
        <v>13</v>
      </c>
      <c r="F23" s="13" t="n">
        <v>1.0</v>
      </c>
      <c r="G23" s="15">
        <f>G24+G25+G26+G27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17</v>
      </c>
      <c r="F24" s="13" t="n">
        <v>150.0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18</v>
      </c>
      <c r="E25" s="12" t="s">
        <v>17</v>
      </c>
      <c r="F25" s="13" t="n">
        <v>80.0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22</v>
      </c>
      <c r="F26" s="13" t="n">
        <v>30.0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17</v>
      </c>
      <c r="F27" s="13" t="n">
        <v>60.0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G29+G30+G31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27</v>
      </c>
      <c r="F29" s="14" t="n">
        <v>16.2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17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22</v>
      </c>
      <c r="F31" s="13" t="n">
        <v>6.0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5">
        <f>G33+G40+G45+G48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15</v>
      </c>
      <c r="D33" s="11"/>
      <c r="E33" s="12" t="s">
        <v>13</v>
      </c>
      <c r="F33" s="13" t="n">
        <v>1.0</v>
      </c>
      <c r="G33" s="15">
        <f>G34+G35+G36+G37+G38+G39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30</v>
      </c>
      <c r="E34" s="12" t="s">
        <v>17</v>
      </c>
      <c r="F34" s="13" t="n">
        <v>150.0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38</v>
      </c>
      <c r="E35" s="12" t="s">
        <v>17</v>
      </c>
      <c r="F35" s="13" t="n">
        <v>4.0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39</v>
      </c>
      <c r="E36" s="12" t="s">
        <v>17</v>
      </c>
      <c r="F36" s="13" t="n">
        <v>100.0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31</v>
      </c>
      <c r="E37" s="12" t="s">
        <v>22</v>
      </c>
      <c r="F37" s="13" t="n">
        <v>40.0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32</v>
      </c>
      <c r="E38" s="12" t="s">
        <v>17</v>
      </c>
      <c r="F38" s="13" t="n">
        <v>20.0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40</v>
      </c>
      <c r="E39" s="12" t="s">
        <v>17</v>
      </c>
      <c r="F39" s="13" t="n">
        <v>20.0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41</v>
      </c>
      <c r="D40" s="11"/>
      <c r="E40" s="12" t="s">
        <v>13</v>
      </c>
      <c r="F40" s="13" t="n">
        <v>1.0</v>
      </c>
      <c r="G40" s="15">
        <f>G41+G42+G43+G44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42</v>
      </c>
      <c r="E41" s="12" t="s">
        <v>27</v>
      </c>
      <c r="F41" s="13" t="n">
        <v>5.0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43</v>
      </c>
      <c r="E42" s="12" t="s">
        <v>27</v>
      </c>
      <c r="F42" s="13" t="n">
        <v>11.0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44</v>
      </c>
      <c r="E43" s="12" t="s">
        <v>45</v>
      </c>
      <c r="F43" s="13" t="n">
        <v>32.0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46</v>
      </c>
      <c r="E44" s="12" t="s">
        <v>17</v>
      </c>
      <c r="F44" s="14" t="n">
        <v>0.6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47</v>
      </c>
      <c r="D45" s="11"/>
      <c r="E45" s="12" t="s">
        <v>13</v>
      </c>
      <c r="F45" s="13" t="n">
        <v>1.0</v>
      </c>
      <c r="G45" s="15">
        <f>G46+G47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48</v>
      </c>
      <c r="E46" s="12" t="s">
        <v>27</v>
      </c>
      <c r="F46" s="13" t="n">
        <v>8.0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49</v>
      </c>
      <c r="E47" s="12" t="s">
        <v>27</v>
      </c>
      <c r="F47" s="13" t="n">
        <v>17.0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50</v>
      </c>
      <c r="D48" s="11"/>
      <c r="E48" s="12" t="s">
        <v>13</v>
      </c>
      <c r="F48" s="13" t="n">
        <v>1.0</v>
      </c>
      <c r="G48" s="15">
        <f>G49+G50+G51+G52+G53+G54+G55+G56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35</v>
      </c>
      <c r="E49" s="12" t="s">
        <v>17</v>
      </c>
      <c r="F49" s="13" t="n">
        <v>20.0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36</v>
      </c>
      <c r="E50" s="12" t="s">
        <v>22</v>
      </c>
      <c r="F50" s="13" t="n">
        <v>130.0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51</v>
      </c>
      <c r="E51" s="12" t="s">
        <v>52</v>
      </c>
      <c r="F51" s="14" t="n">
        <v>0.62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51</v>
      </c>
      <c r="E52" s="12" t="s">
        <v>52</v>
      </c>
      <c r="F52" s="14" t="n">
        <v>0.94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53</v>
      </c>
      <c r="E53" s="12" t="s">
        <v>22</v>
      </c>
      <c r="F53" s="13" t="n">
        <v>37.0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54</v>
      </c>
      <c r="E54" s="12" t="s">
        <v>22</v>
      </c>
      <c r="F54" s="13" t="n">
        <v>4.0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55</v>
      </c>
      <c r="E55" s="12" t="s">
        <v>22</v>
      </c>
      <c r="F55" s="13" t="n">
        <v>37.0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56</v>
      </c>
      <c r="E56" s="12" t="s">
        <v>22</v>
      </c>
      <c r="F56" s="13" t="n">
        <v>4.0</v>
      </c>
      <c r="G56" s="16"/>
      <c r="I56" s="17" t="n">
        <v>47.0</v>
      </c>
      <c r="J56" s="18" t="n">
        <v>4.0</v>
      </c>
    </row>
    <row r="57" ht="42.0" customHeight="true">
      <c r="A57" s="10"/>
      <c r="B57" s="11" t="s">
        <v>57</v>
      </c>
      <c r="C57" s="11"/>
      <c r="D57" s="11"/>
      <c r="E57" s="12" t="s">
        <v>13</v>
      </c>
      <c r="F57" s="13" t="n">
        <v>1.0</v>
      </c>
      <c r="G57" s="15">
        <f>G58+G61+G63+G65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58</v>
      </c>
      <c r="D58" s="11"/>
      <c r="E58" s="12" t="s">
        <v>13</v>
      </c>
      <c r="F58" s="13" t="n">
        <v>1.0</v>
      </c>
      <c r="G58" s="15">
        <f>G59+G60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59</v>
      </c>
      <c r="E59" s="12" t="s">
        <v>22</v>
      </c>
      <c r="F59" s="13" t="n">
        <v>19.0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59</v>
      </c>
      <c r="E60" s="12" t="s">
        <v>22</v>
      </c>
      <c r="F60" s="13" t="n">
        <v>112.0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60</v>
      </c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61</v>
      </c>
      <c r="E62" s="12" t="s">
        <v>22</v>
      </c>
      <c r="F62" s="13" t="n">
        <v>2.0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 t="s">
        <v>62</v>
      </c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63</v>
      </c>
      <c r="E64" s="12" t="s">
        <v>13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 t="s">
        <v>64</v>
      </c>
      <c r="D65" s="11"/>
      <c r="E65" s="12" t="s">
        <v>13</v>
      </c>
      <c r="F65" s="13" t="n">
        <v>1.0</v>
      </c>
      <c r="G65" s="15">
        <f>G66+G67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65</v>
      </c>
      <c r="E66" s="12" t="s">
        <v>66</v>
      </c>
      <c r="F66" s="13" t="n">
        <v>40.0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67</v>
      </c>
      <c r="E67" s="12" t="s">
        <v>66</v>
      </c>
      <c r="F67" s="13" t="n">
        <v>40.0</v>
      </c>
      <c r="G67" s="16"/>
      <c r="I67" s="17" t="n">
        <v>58.0</v>
      </c>
      <c r="J67" s="18" t="n">
        <v>4.0</v>
      </c>
    </row>
    <row r="68" ht="42.0" customHeight="true">
      <c r="A68" s="10" t="s">
        <v>68</v>
      </c>
      <c r="B68" s="11"/>
      <c r="C68" s="11"/>
      <c r="D68" s="11"/>
      <c r="E68" s="12" t="s">
        <v>13</v>
      </c>
      <c r="F68" s="13" t="n">
        <v>1.0</v>
      </c>
      <c r="G68" s="15">
        <f>G11+G22+G32+G57</f>
      </c>
      <c r="I68" s="17" t="n">
        <v>59.0</v>
      </c>
      <c r="J68" s="18" t="n">
        <v>20.0</v>
      </c>
    </row>
    <row r="69" ht="42.0" customHeight="true">
      <c r="A69" s="10" t="s">
        <v>69</v>
      </c>
      <c r="B69" s="11"/>
      <c r="C69" s="11"/>
      <c r="D69" s="11"/>
      <c r="E69" s="12" t="s">
        <v>13</v>
      </c>
      <c r="F69" s="13" t="n">
        <v>1.0</v>
      </c>
      <c r="G69" s="15">
        <f>G70+G73</f>
      </c>
      <c r="I69" s="17" t="n">
        <v>60.0</v>
      </c>
      <c r="J69" s="18" t="n">
        <v>200.0</v>
      </c>
    </row>
    <row r="70" ht="42.0" customHeight="true">
      <c r="A70" s="10"/>
      <c r="B70" s="11" t="s">
        <v>70</v>
      </c>
      <c r="C70" s="11"/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2.0</v>
      </c>
    </row>
    <row r="71" ht="42.0" customHeight="true">
      <c r="A71" s="10"/>
      <c r="B71" s="11"/>
      <c r="C71" s="11" t="s">
        <v>71</v>
      </c>
      <c r="D71" s="11"/>
      <c r="E71" s="12" t="s">
        <v>13</v>
      </c>
      <c r="F71" s="13" t="n">
        <v>1.0</v>
      </c>
      <c r="G71" s="15">
        <f>G72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72</v>
      </c>
      <c r="E72" s="12" t="s">
        <v>52</v>
      </c>
      <c r="F72" s="14" t="n">
        <v>22.5</v>
      </c>
      <c r="G72" s="16"/>
      <c r="I72" s="17" t="n">
        <v>63.0</v>
      </c>
      <c r="J72" s="18" t="n">
        <v>4.0</v>
      </c>
    </row>
    <row r="73" ht="42.0" customHeight="true">
      <c r="A73" s="10"/>
      <c r="B73" s="11" t="s">
        <v>73</v>
      </c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/>
    </row>
    <row r="74" ht="42.0" customHeight="true">
      <c r="A74" s="10" t="s">
        <v>74</v>
      </c>
      <c r="B74" s="11"/>
      <c r="C74" s="11"/>
      <c r="D74" s="11"/>
      <c r="E74" s="12" t="s">
        <v>13</v>
      </c>
      <c r="F74" s="13" t="n">
        <v>1.0</v>
      </c>
      <c r="G74" s="15">
        <f>G68+G69</f>
      </c>
      <c r="I74" s="17" t="n">
        <v>65.0</v>
      </c>
      <c r="J74" s="18"/>
    </row>
    <row r="75" ht="42.0" customHeight="true">
      <c r="A75" s="10"/>
      <c r="B75" s="11" t="s">
        <v>75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 t="n">
        <v>210.0</v>
      </c>
    </row>
    <row r="76" ht="42.0" customHeight="true">
      <c r="A76" s="10" t="s">
        <v>76</v>
      </c>
      <c r="B76" s="11"/>
      <c r="C76" s="11"/>
      <c r="D76" s="11"/>
      <c r="E76" s="12" t="s">
        <v>13</v>
      </c>
      <c r="F76" s="13" t="n">
        <v>1.0</v>
      </c>
      <c r="G76" s="15">
        <f>G68+G69+G75</f>
      </c>
      <c r="I76" s="17" t="n">
        <v>67.0</v>
      </c>
      <c r="J76" s="18"/>
    </row>
    <row r="77" ht="42.0" customHeight="true">
      <c r="A77" s="10"/>
      <c r="B77" s="11" t="s">
        <v>77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 t="n">
        <v>220.0</v>
      </c>
    </row>
    <row r="78" ht="42.0" customHeight="true">
      <c r="A78" s="10" t="s">
        <v>78</v>
      </c>
      <c r="B78" s="11"/>
      <c r="C78" s="11"/>
      <c r="D78" s="11"/>
      <c r="E78" s="12" t="s">
        <v>13</v>
      </c>
      <c r="F78" s="13" t="n">
        <v>1.0</v>
      </c>
      <c r="G78" s="15">
        <f>G76+G77</f>
      </c>
      <c r="I78" s="17" t="n">
        <v>69.0</v>
      </c>
      <c r="J78" s="18" t="n">
        <v>30.0</v>
      </c>
    </row>
    <row r="79" ht="42.0" customHeight="true">
      <c r="A79" s="19" t="s">
        <v>79</v>
      </c>
      <c r="B79" s="20"/>
      <c r="C79" s="20"/>
      <c r="D79" s="20"/>
      <c r="E79" s="21" t="s">
        <v>80</v>
      </c>
      <c r="F79" s="22" t="s">
        <v>80</v>
      </c>
      <c r="G79" s="24">
        <f>G78</f>
      </c>
      <c r="I79" s="26" t="n">
        <v>70.0</v>
      </c>
      <c r="J7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D21"/>
    <mergeCell ref="B22:D22"/>
    <mergeCell ref="C23:D23"/>
    <mergeCell ref="D24"/>
    <mergeCell ref="D25"/>
    <mergeCell ref="D26"/>
    <mergeCell ref="D27"/>
    <mergeCell ref="C28:D28"/>
    <mergeCell ref="D29"/>
    <mergeCell ref="D30"/>
    <mergeCell ref="D31"/>
    <mergeCell ref="B32:D32"/>
    <mergeCell ref="C33:D33"/>
    <mergeCell ref="D34"/>
    <mergeCell ref="D35"/>
    <mergeCell ref="D36"/>
    <mergeCell ref="D37"/>
    <mergeCell ref="D38"/>
    <mergeCell ref="D39"/>
    <mergeCell ref="C40:D40"/>
    <mergeCell ref="D41"/>
    <mergeCell ref="D42"/>
    <mergeCell ref="D43"/>
    <mergeCell ref="D44"/>
    <mergeCell ref="C45:D45"/>
    <mergeCell ref="D46"/>
    <mergeCell ref="D47"/>
    <mergeCell ref="C48:D48"/>
    <mergeCell ref="D49"/>
    <mergeCell ref="D50"/>
    <mergeCell ref="D51"/>
    <mergeCell ref="D52"/>
    <mergeCell ref="D53"/>
    <mergeCell ref="D54"/>
    <mergeCell ref="D55"/>
    <mergeCell ref="D56"/>
    <mergeCell ref="B57:D57"/>
    <mergeCell ref="C58:D58"/>
    <mergeCell ref="D59"/>
    <mergeCell ref="D60"/>
    <mergeCell ref="C61:D61"/>
    <mergeCell ref="D62"/>
    <mergeCell ref="C63:D63"/>
    <mergeCell ref="D64"/>
    <mergeCell ref="C65:D65"/>
    <mergeCell ref="D66"/>
    <mergeCell ref="D67"/>
    <mergeCell ref="A68:D68"/>
    <mergeCell ref="A69:D69"/>
    <mergeCell ref="B70:D70"/>
    <mergeCell ref="C71:D71"/>
    <mergeCell ref="D72"/>
    <mergeCell ref="B73:D73"/>
    <mergeCell ref="A74:D74"/>
    <mergeCell ref="B75:D75"/>
    <mergeCell ref="A76:D76"/>
    <mergeCell ref="B77:D77"/>
    <mergeCell ref="A78:D78"/>
    <mergeCell ref="A79:D7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2025-08-01T01:01:24Z</dcterms:created>
  <dc:creator>Apache POI</dc:creator>
</cp:coreProperties>
</file>